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5-8~2016-1 15기루버스회계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B59" i="2" l="1"/>
  <c r="A59" i="2"/>
</calcChain>
</file>

<file path=xl/sharedStrings.xml><?xml version="1.0" encoding="utf-8"?>
<sst xmlns="http://schemas.openxmlformats.org/spreadsheetml/2006/main" count="66" uniqueCount="60">
  <si>
    <t>거래일자</t>
    <phoneticPr fontId="1" type="noConversion"/>
  </si>
  <si>
    <t>내용</t>
    <phoneticPr fontId="1" type="noConversion"/>
  </si>
  <si>
    <t>잔액</t>
    <phoneticPr fontId="1" type="noConversion"/>
  </si>
  <si>
    <t>비고</t>
    <phoneticPr fontId="1" type="noConversion"/>
  </si>
  <si>
    <t>12, 127,079</t>
    <phoneticPr fontId="1" type="noConversion"/>
  </si>
  <si>
    <t>영화&lt;협녀&gt;VIP시사회 서포트</t>
    <phoneticPr fontId="1" type="noConversion"/>
  </si>
  <si>
    <t>영화&lt;협녀&gt;단관정모 회비</t>
    <phoneticPr fontId="1" type="noConversion"/>
  </si>
  <si>
    <t>영화&lt;협녀&gt;단관정모 지출</t>
    <phoneticPr fontId="1" type="noConversion"/>
  </si>
  <si>
    <t>협녀 기념부채 300개</t>
    <phoneticPr fontId="1" type="noConversion"/>
  </si>
  <si>
    <t>영수증필요</t>
    <phoneticPr fontId="1" type="noConversion"/>
  </si>
  <si>
    <t>14기 루버스 운영진 감사선물 - 롯데 상품권</t>
    <phoneticPr fontId="1" type="noConversion"/>
  </si>
  <si>
    <t>영화&lt;협녀&gt; 기념 부채 판매대금</t>
    <phoneticPr fontId="1" type="noConversion"/>
  </si>
  <si>
    <t>영화&lt;내부자들&gt; 기념 T셔츠 판매대금</t>
    <phoneticPr fontId="1" type="noConversion"/>
  </si>
  <si>
    <t xml:space="preserve">15기 루버스 정회원 가입비 </t>
    <phoneticPr fontId="1" type="noConversion"/>
  </si>
  <si>
    <t>191명</t>
    <phoneticPr fontId="1" type="noConversion"/>
  </si>
  <si>
    <t>BH엔터테인먼트 방문 및 회의</t>
    <phoneticPr fontId="1" type="noConversion"/>
  </si>
  <si>
    <t>루버스물품 배송비</t>
    <phoneticPr fontId="1" type="noConversion"/>
  </si>
  <si>
    <t>디자인팝 유지보수 7월분</t>
    <phoneticPr fontId="1" type="noConversion"/>
  </si>
  <si>
    <t>8/15일 입금영수증택배(장보변운영진에게)</t>
    <phoneticPr fontId="1" type="noConversion"/>
  </si>
  <si>
    <t>영화&lt;황야의 7인&gt;병헌님 및 미국촬영스탶 서포트</t>
    <phoneticPr fontId="1" type="noConversion"/>
  </si>
  <si>
    <t>영화&lt;내부자들&gt;제작보고회</t>
    <phoneticPr fontId="1" type="noConversion"/>
  </si>
  <si>
    <t>영화&lt;내부자들&gt;CGV네이버생중계 무비토크라이브</t>
    <phoneticPr fontId="1" type="noConversion"/>
  </si>
  <si>
    <t>영화&lt;내부자들&gt;동대문 메가박스 언론시사회</t>
    <phoneticPr fontId="1" type="noConversion"/>
  </si>
  <si>
    <t>영화&lt;내부자들&gt; VIP시사회 병헌님 선물</t>
    <phoneticPr fontId="1" type="noConversion"/>
  </si>
  <si>
    <t>영화&lt;내부자들&gt; CGV스타 라이브톡</t>
    <phoneticPr fontId="1" type="noConversion"/>
  </si>
  <si>
    <t>영화&lt;내부자들&gt; 무대인사</t>
    <phoneticPr fontId="1" type="noConversion"/>
  </si>
  <si>
    <t xml:space="preserve">영화&lt;내부자들&gt;개봉기념 단관 정모 회비 </t>
    <phoneticPr fontId="1" type="noConversion"/>
  </si>
  <si>
    <t>영화&lt;내부자들&gt;개봉기념 단관 정모 지출</t>
    <phoneticPr fontId="1" type="noConversion"/>
  </si>
  <si>
    <t>기존 루버스물품 판매</t>
    <phoneticPr fontId="1" type="noConversion"/>
  </si>
  <si>
    <t>루버스 비디오캠코더와 카메라 구입</t>
    <phoneticPr fontId="1" type="noConversion"/>
  </si>
  <si>
    <t>이준후군의 크리스마스 선물</t>
    <phoneticPr fontId="1" type="noConversion"/>
  </si>
  <si>
    <t>마일리지로 배터리, 저장장치구입</t>
    <phoneticPr fontId="1" type="noConversion"/>
  </si>
  <si>
    <t>영화&lt;내부자들&gt;흥행쇼케이스 및 무대인사</t>
    <phoneticPr fontId="1" type="noConversion"/>
  </si>
  <si>
    <t>디자인팝 유지비 8,9,10,11월분</t>
    <phoneticPr fontId="1" type="noConversion"/>
  </si>
  <si>
    <t>준후군 선물 전달 및 회사방문</t>
    <phoneticPr fontId="1" type="noConversion"/>
  </si>
  <si>
    <t>루버스 송년정모 케잌</t>
    <phoneticPr fontId="1" type="noConversion"/>
  </si>
  <si>
    <t>밥상공동체 연탄은행 기부</t>
    <phoneticPr fontId="1" type="noConversion"/>
  </si>
  <si>
    <t>영화&lt;내부자들:디오리지널&gt;왕십리CGV 기자시사회</t>
    <phoneticPr fontId="1" type="noConversion"/>
  </si>
  <si>
    <t>영화&lt;내부자들&gt;영등포타임스퀘어 600만 공약이벤트</t>
    <phoneticPr fontId="1" type="noConversion"/>
  </si>
  <si>
    <t>스타의 밤 대한민국 톱스타상 시상식</t>
    <phoneticPr fontId="1" type="noConversion"/>
  </si>
  <si>
    <t>루버스 신년정모 청불1위축하케잌</t>
    <phoneticPr fontId="1" type="noConversion"/>
  </si>
  <si>
    <t>디자인팝 유지보수 12월분</t>
    <phoneticPr fontId="1" type="noConversion"/>
  </si>
  <si>
    <t>병헌님 우편(신년정모 및 청불1위축하 인사)</t>
    <phoneticPr fontId="1" type="noConversion"/>
  </si>
  <si>
    <t>입금</t>
  </si>
  <si>
    <t>출금</t>
  </si>
  <si>
    <t>수입</t>
    <phoneticPr fontId="1" type="noConversion"/>
  </si>
  <si>
    <t>지출</t>
    <phoneticPr fontId="1" type="noConversion"/>
  </si>
  <si>
    <t>43,050부족 루버스회비보조/영수증필요</t>
    <phoneticPr fontId="1" type="noConversion"/>
  </si>
  <si>
    <t>14기 루버스 이월잔액</t>
    <phoneticPr fontId="1" type="noConversion"/>
  </si>
  <si>
    <t>나이스평가정보(9/1부가세포함)</t>
    <phoneticPr fontId="1" type="noConversion"/>
  </si>
  <si>
    <t>잔액285,830원루버스통장입금,영수증필요</t>
    <phoneticPr fontId="1" type="noConversion"/>
  </si>
  <si>
    <t>11/10~1/28 15기 기념품 제작 및 카드 배송</t>
    <phoneticPr fontId="1" type="noConversion"/>
  </si>
  <si>
    <t>운영진 15기 회원비 면제 환불</t>
    <phoneticPr fontId="1" type="noConversion"/>
  </si>
  <si>
    <t>12/17 병헌님 우편비 추후 송금(송년정모 축하인사)</t>
    <phoneticPr fontId="1" type="noConversion"/>
  </si>
  <si>
    <t>은행총입금액=15기 회원가입비,기념품판매,이자 등</t>
    <phoneticPr fontId="1" type="noConversion"/>
  </si>
  <si>
    <t>은행총출금액=이자세금 포함</t>
    <phoneticPr fontId="1" type="noConversion"/>
  </si>
  <si>
    <t>은행잔액</t>
    <phoneticPr fontId="1" type="noConversion"/>
  </si>
  <si>
    <t>총지출액</t>
    <phoneticPr fontId="1" type="noConversion"/>
  </si>
  <si>
    <t>총수입액=15기 회원가입비,정모회비,기념품판매,이자 등</t>
    <phoneticPr fontId="1" type="noConversion"/>
  </si>
  <si>
    <t>현금, 은행입금액 합산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</si>
</sst>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표준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topLeftCell="A25" workbookViewId="0">
      <selection activeCell="F45" sqref="F45"/>
    </sheetView>
  </sheetViews>
  <sheetFormatPr defaultRowHeight="16.5" x14ac:dyDescent="0.3"/>
  <cols>
    <col min="1" max="1" width="16.375" customWidth="1"/>
    <col min="2" max="2" width="47.5" customWidth="1"/>
    <col min="3" max="3" width="15.375" customWidth="1"/>
    <col min="4" max="4" width="14.75" customWidth="1"/>
    <col min="5" max="5" width="13.875" customWidth="1"/>
    <col min="6" max="6" width="35.625" customWidth="1"/>
  </cols>
  <sheetData>
    <row r="1" spans="1:6" x14ac:dyDescent="0.3">
      <c r="A1" t="s">
        <v>0</v>
      </c>
      <c r="B1" t="s">
        <v>1</v>
      </c>
      <c r="C1" t="s">
        <v>45</v>
      </c>
      <c r="D1" t="s">
        <v>46</v>
      </c>
      <c r="E1" t="s">
        <v>2</v>
      </c>
      <c r="F1" t="s">
        <v>3</v>
      </c>
    </row>
    <row r="2" spans="1:6" x14ac:dyDescent="0.3">
      <c r="A2">
        <v>20150807</v>
      </c>
      <c r="B2" t="s">
        <v>48</v>
      </c>
      <c r="E2" t="s">
        <v>4</v>
      </c>
    </row>
    <row r="4" spans="1:6" x14ac:dyDescent="0.3">
      <c r="A4">
        <v>20150811</v>
      </c>
      <c r="B4" t="s">
        <v>5</v>
      </c>
      <c r="D4" s="1">
        <v>770430</v>
      </c>
      <c r="F4" t="s">
        <v>9</v>
      </c>
    </row>
    <row r="5" spans="1:6" x14ac:dyDescent="0.3">
      <c r="A5">
        <v>20150815</v>
      </c>
      <c r="B5" t="s">
        <v>6</v>
      </c>
      <c r="C5" s="1">
        <v>2511000</v>
      </c>
    </row>
    <row r="6" spans="1:6" x14ac:dyDescent="0.3">
      <c r="A6">
        <v>20150815</v>
      </c>
      <c r="B6" t="s">
        <v>7</v>
      </c>
      <c r="D6" s="1">
        <v>2554050</v>
      </c>
      <c r="E6" s="1"/>
      <c r="F6" t="s">
        <v>47</v>
      </c>
    </row>
    <row r="7" spans="1:6" x14ac:dyDescent="0.3">
      <c r="A7">
        <v>20150817</v>
      </c>
      <c r="B7" t="s">
        <v>8</v>
      </c>
      <c r="D7" s="1">
        <v>1014500</v>
      </c>
      <c r="F7" t="s">
        <v>9</v>
      </c>
    </row>
    <row r="8" spans="1:6" x14ac:dyDescent="0.3">
      <c r="A8">
        <v>20150814</v>
      </c>
      <c r="B8" t="s">
        <v>10</v>
      </c>
      <c r="D8" s="1">
        <v>250000</v>
      </c>
    </row>
    <row r="9" spans="1:6" x14ac:dyDescent="0.3">
      <c r="A9">
        <v>20150815</v>
      </c>
      <c r="B9" t="s">
        <v>11</v>
      </c>
      <c r="C9" s="1">
        <v>2150000</v>
      </c>
    </row>
    <row r="10" spans="1:6" x14ac:dyDescent="0.3">
      <c r="A10">
        <v>20150815</v>
      </c>
      <c r="B10" t="s">
        <v>12</v>
      </c>
      <c r="C10" s="1">
        <v>645000</v>
      </c>
    </row>
    <row r="11" spans="1:6" x14ac:dyDescent="0.3">
      <c r="A11">
        <v>20150815</v>
      </c>
      <c r="B11" t="s">
        <v>13</v>
      </c>
      <c r="C11" s="1">
        <v>9550000</v>
      </c>
      <c r="F11" t="s">
        <v>14</v>
      </c>
    </row>
    <row r="12" spans="1:6" x14ac:dyDescent="0.3">
      <c r="A12">
        <v>20150818</v>
      </c>
      <c r="B12" t="s">
        <v>15</v>
      </c>
      <c r="D12" s="1">
        <v>103800</v>
      </c>
    </row>
    <row r="13" spans="1:6" x14ac:dyDescent="0.3">
      <c r="A13">
        <v>20150824</v>
      </c>
      <c r="B13" t="s">
        <v>49</v>
      </c>
      <c r="D13" s="1">
        <v>1100000</v>
      </c>
    </row>
    <row r="14" spans="1:6" x14ac:dyDescent="0.3">
      <c r="A14">
        <v>20150825</v>
      </c>
      <c r="B14" t="s">
        <v>16</v>
      </c>
      <c r="D14" s="1">
        <v>44000</v>
      </c>
    </row>
    <row r="15" spans="1:6" x14ac:dyDescent="0.3">
      <c r="A15">
        <v>20150903</v>
      </c>
      <c r="B15" t="s">
        <v>17</v>
      </c>
      <c r="D15" s="1">
        <v>250000</v>
      </c>
    </row>
    <row r="16" spans="1:6" x14ac:dyDescent="0.3">
      <c r="A16">
        <v>20150907</v>
      </c>
      <c r="B16" t="s">
        <v>18</v>
      </c>
      <c r="D16" s="1">
        <v>3900</v>
      </c>
    </row>
    <row r="17" spans="1:6" x14ac:dyDescent="0.3">
      <c r="A17">
        <v>20150902</v>
      </c>
      <c r="B17" t="s">
        <v>19</v>
      </c>
      <c r="D17" s="1">
        <v>4535450</v>
      </c>
    </row>
    <row r="18" spans="1:6" x14ac:dyDescent="0.3">
      <c r="A18">
        <v>20151008</v>
      </c>
      <c r="B18" t="s">
        <v>20</v>
      </c>
      <c r="D18" s="1">
        <v>2463720</v>
      </c>
      <c r="F18" t="s">
        <v>9</v>
      </c>
    </row>
    <row r="19" spans="1:6" x14ac:dyDescent="0.3">
      <c r="A19">
        <v>20151026</v>
      </c>
      <c r="B19" t="s">
        <v>21</v>
      </c>
      <c r="D19" s="1">
        <v>150000</v>
      </c>
    </row>
    <row r="20" spans="1:6" x14ac:dyDescent="0.3">
      <c r="A20">
        <v>20151102</v>
      </c>
      <c r="B20" t="s">
        <v>22</v>
      </c>
      <c r="D20" s="1">
        <v>3255000</v>
      </c>
      <c r="F20" t="s">
        <v>9</v>
      </c>
    </row>
    <row r="21" spans="1:6" x14ac:dyDescent="0.3">
      <c r="A21">
        <v>20151116</v>
      </c>
      <c r="B21" t="s">
        <v>23</v>
      </c>
      <c r="D21" s="1">
        <v>116950</v>
      </c>
    </row>
    <row r="22" spans="1:6" x14ac:dyDescent="0.3">
      <c r="A22">
        <v>20151118</v>
      </c>
      <c r="B22" t="s">
        <v>24</v>
      </c>
      <c r="D22" s="1">
        <v>319500</v>
      </c>
    </row>
    <row r="23" spans="1:6" x14ac:dyDescent="0.3">
      <c r="A23">
        <v>20151120</v>
      </c>
      <c r="B23" t="s">
        <v>25</v>
      </c>
      <c r="D23" s="1">
        <v>447200</v>
      </c>
    </row>
    <row r="24" spans="1:6" x14ac:dyDescent="0.3">
      <c r="A24">
        <v>20151121</v>
      </c>
      <c r="B24" t="s">
        <v>26</v>
      </c>
      <c r="C24" s="1">
        <v>3386000</v>
      </c>
    </row>
    <row r="25" spans="1:6" x14ac:dyDescent="0.3">
      <c r="A25">
        <v>20151121</v>
      </c>
      <c r="B25" t="s">
        <v>27</v>
      </c>
      <c r="D25" s="1">
        <v>3100170</v>
      </c>
      <c r="E25" s="1"/>
      <c r="F25" t="s">
        <v>50</v>
      </c>
    </row>
    <row r="26" spans="1:6" x14ac:dyDescent="0.3">
      <c r="A26">
        <v>20151121</v>
      </c>
      <c r="B26" t="s">
        <v>28</v>
      </c>
      <c r="C26" s="1">
        <v>1612000</v>
      </c>
    </row>
    <row r="27" spans="1:6" x14ac:dyDescent="0.3">
      <c r="A27">
        <v>20151126</v>
      </c>
      <c r="B27" t="s">
        <v>29</v>
      </c>
      <c r="D27" s="1">
        <v>1598000</v>
      </c>
      <c r="F27" t="s">
        <v>31</v>
      </c>
    </row>
    <row r="28" spans="1:6" x14ac:dyDescent="0.3">
      <c r="A28">
        <v>20151126</v>
      </c>
      <c r="B28" t="s">
        <v>30</v>
      </c>
      <c r="D28" s="1">
        <v>400200</v>
      </c>
    </row>
    <row r="29" spans="1:6" x14ac:dyDescent="0.3">
      <c r="A29">
        <v>20151204</v>
      </c>
      <c r="B29" t="s">
        <v>32</v>
      </c>
      <c r="D29" s="1">
        <v>414370</v>
      </c>
    </row>
    <row r="30" spans="1:6" x14ac:dyDescent="0.3">
      <c r="A30">
        <v>20151209</v>
      </c>
      <c r="B30" t="s">
        <v>33</v>
      </c>
      <c r="D30" s="1">
        <v>1000000</v>
      </c>
    </row>
    <row r="31" spans="1:6" x14ac:dyDescent="0.3">
      <c r="A31">
        <v>20151209</v>
      </c>
      <c r="B31" t="s">
        <v>35</v>
      </c>
      <c r="D31" s="1">
        <v>22600</v>
      </c>
    </row>
    <row r="32" spans="1:6" x14ac:dyDescent="0.3">
      <c r="A32">
        <v>20151211</v>
      </c>
      <c r="B32" t="s">
        <v>34</v>
      </c>
      <c r="D32" s="1">
        <v>111680</v>
      </c>
    </row>
    <row r="33" spans="1:6" x14ac:dyDescent="0.3">
      <c r="A33">
        <v>20151221</v>
      </c>
      <c r="B33" t="s">
        <v>36</v>
      </c>
      <c r="D33" s="1">
        <v>1500000</v>
      </c>
    </row>
    <row r="34" spans="1:6" x14ac:dyDescent="0.3">
      <c r="A34">
        <v>20151223</v>
      </c>
      <c r="B34" t="s">
        <v>37</v>
      </c>
      <c r="D34" s="1">
        <v>393000</v>
      </c>
    </row>
    <row r="35" spans="1:6" x14ac:dyDescent="0.3">
      <c r="A35">
        <v>20151228</v>
      </c>
      <c r="B35" t="s">
        <v>38</v>
      </c>
      <c r="D35" s="1">
        <v>142570</v>
      </c>
    </row>
    <row r="36" spans="1:6" x14ac:dyDescent="0.3">
      <c r="A36">
        <v>20151229</v>
      </c>
      <c r="B36" t="s">
        <v>39</v>
      </c>
      <c r="D36" s="1">
        <v>204890</v>
      </c>
    </row>
    <row r="37" spans="1:6" x14ac:dyDescent="0.3">
      <c r="A37">
        <v>20160109</v>
      </c>
      <c r="B37" t="s">
        <v>40</v>
      </c>
      <c r="D37" s="1">
        <v>27300</v>
      </c>
    </row>
    <row r="38" spans="1:6" x14ac:dyDescent="0.3">
      <c r="A38">
        <v>20160113</v>
      </c>
      <c r="B38" t="s">
        <v>41</v>
      </c>
      <c r="D38" s="1">
        <v>250000</v>
      </c>
    </row>
    <row r="39" spans="1:6" x14ac:dyDescent="0.3">
      <c r="A39">
        <v>20160118</v>
      </c>
      <c r="B39" t="s">
        <v>52</v>
      </c>
      <c r="D39" s="1">
        <v>70000</v>
      </c>
    </row>
    <row r="40" spans="1:6" x14ac:dyDescent="0.3">
      <c r="A40">
        <v>20160119</v>
      </c>
      <c r="B40" t="s">
        <v>42</v>
      </c>
      <c r="D40" s="1">
        <v>2440</v>
      </c>
    </row>
    <row r="41" spans="1:6" x14ac:dyDescent="0.3">
      <c r="A41">
        <v>20160127</v>
      </c>
      <c r="B41" t="s">
        <v>53</v>
      </c>
      <c r="D41" s="1">
        <v>2440</v>
      </c>
    </row>
    <row r="42" spans="1:6" x14ac:dyDescent="0.3">
      <c r="A42">
        <v>20160128</v>
      </c>
      <c r="B42" t="s">
        <v>51</v>
      </c>
      <c r="D42" s="1">
        <v>5071394</v>
      </c>
      <c r="F42" t="s">
        <v>9</v>
      </c>
    </row>
    <row r="43" spans="1:6" x14ac:dyDescent="0.3">
      <c r="D43" s="1"/>
    </row>
    <row r="44" spans="1:6" x14ac:dyDescent="0.3">
      <c r="B44" t="s">
        <v>57</v>
      </c>
      <c r="D44" s="1">
        <v>31689554</v>
      </c>
    </row>
    <row r="45" spans="1:6" x14ac:dyDescent="0.3">
      <c r="D45" s="1"/>
    </row>
    <row r="46" spans="1:6" x14ac:dyDescent="0.3">
      <c r="D46" s="1"/>
    </row>
    <row r="47" spans="1:6" x14ac:dyDescent="0.3">
      <c r="B47" t="s">
        <v>48</v>
      </c>
      <c r="C47" t="s">
        <v>4</v>
      </c>
    </row>
    <row r="48" spans="1:6" x14ac:dyDescent="0.3">
      <c r="B48" t="s">
        <v>54</v>
      </c>
      <c r="C48" s="1">
        <v>23203662</v>
      </c>
      <c r="D48" s="1"/>
      <c r="E48" s="1"/>
    </row>
    <row r="49" spans="1:6" x14ac:dyDescent="0.3">
      <c r="B49" t="s">
        <v>55</v>
      </c>
      <c r="D49" s="1">
        <v>24531354</v>
      </c>
      <c r="E49" s="1"/>
    </row>
    <row r="50" spans="1:6" x14ac:dyDescent="0.3">
      <c r="A50">
        <v>20160128</v>
      </c>
      <c r="B50" t="s">
        <v>56</v>
      </c>
      <c r="E50" s="1">
        <v>10799387</v>
      </c>
    </row>
    <row r="52" spans="1:6" x14ac:dyDescent="0.3">
      <c r="B52" t="s">
        <v>58</v>
      </c>
      <c r="C52" s="1">
        <v>30361862</v>
      </c>
      <c r="F52" t="s">
        <v>59</v>
      </c>
    </row>
  </sheetData>
  <phoneticPr fontId="1" type="noConversion"/>
  <pageMargins left="0.25" right="0.25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40" workbookViewId="0">
      <selection activeCell="B59" sqref="B59"/>
    </sheetView>
  </sheetViews>
  <sheetFormatPr defaultRowHeight="16.5" x14ac:dyDescent="0.3"/>
  <sheetData>
    <row r="1" spans="1:2" x14ac:dyDescent="0.3">
      <c r="A1" t="s">
        <v>43</v>
      </c>
      <c r="B1" t="s">
        <v>44</v>
      </c>
    </row>
    <row r="4" spans="1:2" x14ac:dyDescent="0.3">
      <c r="B4">
        <v>770430</v>
      </c>
    </row>
    <row r="5" spans="1:2" x14ac:dyDescent="0.3">
      <c r="A5">
        <v>2511000</v>
      </c>
    </row>
    <row r="6" spans="1:2" x14ac:dyDescent="0.3">
      <c r="B6">
        <v>2554050</v>
      </c>
    </row>
    <row r="7" spans="1:2" x14ac:dyDescent="0.3">
      <c r="B7">
        <v>43050</v>
      </c>
    </row>
    <row r="8" spans="1:2" x14ac:dyDescent="0.3">
      <c r="B8">
        <v>1014500</v>
      </c>
    </row>
    <row r="9" spans="1:2" x14ac:dyDescent="0.3">
      <c r="B9">
        <v>250000</v>
      </c>
    </row>
    <row r="10" spans="1:2" x14ac:dyDescent="0.3">
      <c r="A10">
        <v>2150000</v>
      </c>
    </row>
    <row r="11" spans="1:2" x14ac:dyDescent="0.3">
      <c r="A11">
        <v>20000</v>
      </c>
    </row>
    <row r="12" spans="1:2" x14ac:dyDescent="0.3">
      <c r="A12">
        <v>645000</v>
      </c>
    </row>
    <row r="13" spans="1:2" x14ac:dyDescent="0.3">
      <c r="A13">
        <v>9550000</v>
      </c>
    </row>
    <row r="14" spans="1:2" x14ac:dyDescent="0.3">
      <c r="B14">
        <v>103800</v>
      </c>
    </row>
    <row r="15" spans="1:2" x14ac:dyDescent="0.3">
      <c r="B15">
        <v>1000000</v>
      </c>
    </row>
    <row r="16" spans="1:2" x14ac:dyDescent="0.3">
      <c r="B16">
        <v>44000</v>
      </c>
    </row>
    <row r="17" spans="1:2" x14ac:dyDescent="0.3">
      <c r="B17">
        <v>100000</v>
      </c>
    </row>
    <row r="18" spans="1:2" x14ac:dyDescent="0.3">
      <c r="B18">
        <v>250000</v>
      </c>
    </row>
    <row r="19" spans="1:2" x14ac:dyDescent="0.3">
      <c r="A19">
        <v>1000</v>
      </c>
    </row>
    <row r="20" spans="1:2" x14ac:dyDescent="0.3">
      <c r="B20">
        <v>3900</v>
      </c>
    </row>
    <row r="21" spans="1:2" x14ac:dyDescent="0.3">
      <c r="B21">
        <v>4535450</v>
      </c>
    </row>
    <row r="23" spans="1:2" x14ac:dyDescent="0.3">
      <c r="B23">
        <v>150000</v>
      </c>
    </row>
    <row r="25" spans="1:2" x14ac:dyDescent="0.3">
      <c r="B25">
        <v>116950</v>
      </c>
    </row>
    <row r="26" spans="1:2" x14ac:dyDescent="0.3">
      <c r="B26">
        <v>319500</v>
      </c>
    </row>
    <row r="27" spans="1:2" x14ac:dyDescent="0.3">
      <c r="B27">
        <v>447200</v>
      </c>
    </row>
    <row r="28" spans="1:2" x14ac:dyDescent="0.3">
      <c r="A28">
        <v>3386000</v>
      </c>
    </row>
    <row r="29" spans="1:2" x14ac:dyDescent="0.3">
      <c r="B29">
        <v>3100170</v>
      </c>
    </row>
    <row r="30" spans="1:2" x14ac:dyDescent="0.3">
      <c r="A30">
        <v>1612000</v>
      </c>
    </row>
    <row r="31" spans="1:2" x14ac:dyDescent="0.3">
      <c r="B31">
        <v>1598000</v>
      </c>
    </row>
    <row r="32" spans="1:2" x14ac:dyDescent="0.3">
      <c r="B32">
        <v>400200</v>
      </c>
    </row>
    <row r="33" spans="1:2" x14ac:dyDescent="0.3">
      <c r="B33">
        <v>414370</v>
      </c>
    </row>
    <row r="34" spans="1:2" x14ac:dyDescent="0.3">
      <c r="B34">
        <v>1000000</v>
      </c>
    </row>
    <row r="35" spans="1:2" x14ac:dyDescent="0.3">
      <c r="B35">
        <v>111680</v>
      </c>
    </row>
    <row r="36" spans="1:2" x14ac:dyDescent="0.3">
      <c r="A36">
        <v>154000</v>
      </c>
      <c r="B36">
        <v>154000</v>
      </c>
    </row>
    <row r="37" spans="1:2" x14ac:dyDescent="0.3">
      <c r="B37">
        <v>22600</v>
      </c>
    </row>
    <row r="38" spans="1:2" x14ac:dyDescent="0.3">
      <c r="B38">
        <v>1500000</v>
      </c>
    </row>
    <row r="39" spans="1:2" x14ac:dyDescent="0.3">
      <c r="B39">
        <v>393000</v>
      </c>
    </row>
    <row r="40" spans="1:2" x14ac:dyDescent="0.3">
      <c r="B40">
        <v>142570</v>
      </c>
    </row>
    <row r="41" spans="1:2" x14ac:dyDescent="0.3">
      <c r="B41">
        <v>204890</v>
      </c>
    </row>
    <row r="42" spans="1:2" x14ac:dyDescent="0.3">
      <c r="A42">
        <v>198500</v>
      </c>
      <c r="B42">
        <v>198500</v>
      </c>
    </row>
    <row r="43" spans="1:2" x14ac:dyDescent="0.3">
      <c r="B43">
        <v>27300</v>
      </c>
    </row>
    <row r="44" spans="1:2" x14ac:dyDescent="0.3">
      <c r="B44">
        <v>250000</v>
      </c>
    </row>
    <row r="46" spans="1:2" x14ac:dyDescent="0.3">
      <c r="B46">
        <v>1840000</v>
      </c>
    </row>
    <row r="47" spans="1:2" x14ac:dyDescent="0.3">
      <c r="B47">
        <v>790000</v>
      </c>
    </row>
    <row r="48" spans="1:2" x14ac:dyDescent="0.3">
      <c r="B48">
        <v>70000</v>
      </c>
    </row>
    <row r="49" spans="1:2" x14ac:dyDescent="0.3">
      <c r="B49">
        <v>2440</v>
      </c>
    </row>
    <row r="50" spans="1:2" x14ac:dyDescent="0.3">
      <c r="B50">
        <v>52490</v>
      </c>
    </row>
    <row r="51" spans="1:2" x14ac:dyDescent="0.3">
      <c r="B51">
        <v>2440</v>
      </c>
    </row>
    <row r="52" spans="1:2" x14ac:dyDescent="0.3">
      <c r="B52">
        <v>58250</v>
      </c>
    </row>
    <row r="53" spans="1:2" x14ac:dyDescent="0.3">
      <c r="B53">
        <v>31000</v>
      </c>
    </row>
    <row r="54" spans="1:2" x14ac:dyDescent="0.3">
      <c r="B54">
        <v>2800</v>
      </c>
    </row>
    <row r="55" spans="1:2" x14ac:dyDescent="0.3">
      <c r="B55">
        <v>2123794</v>
      </c>
    </row>
    <row r="59" spans="1:2" x14ac:dyDescent="0.3">
      <c r="A59">
        <f>SUM(A5:A58)</f>
        <v>20227500</v>
      </c>
      <c r="B59">
        <f>SUM(B4:B58)</f>
        <v>26193324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2015-8~2016-1 15기루버스회계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2016-01-29T02:06:07Z</dcterms:modified>
</cp:coreProperties>
</file>